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REPORTES\10. octubre\cartera\"/>
    </mc:Choice>
  </mc:AlternateContent>
  <xr:revisionPtr revIDLastSave="0" documentId="8_{773703FD-D803-47F6-9254-5F097D77FA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<sst xmlns="http://schemas.openxmlformats.org/spreadsheetml/2006/main" count="180" uniqueCount="68">
  <si>
    <t>GLOSA CONCILIADA ACEPTADA EPS</t>
  </si>
  <si>
    <t>NÚMERO DE ACTA DE CONCILIACIÓN</t>
  </si>
  <si>
    <t>OBSERVACIONES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</si>
  <si>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</si>
  <si>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</si>
  <si>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</si>
  <si>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</si>
  <si>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</si>
  <si>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</si>
  <si>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</si>
  <si>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</si>
  <si>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</si>
  <si>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</si>
  <si>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</si>
  <si>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</si>
  <si>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</si>
  <si>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</si>
  <si>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</si>
  <si>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</si>
  <si>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</si>
  <si>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</si>
  <si>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</si>
  <si>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</si>
  <si>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</si>
  <si>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</si>
  <si>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</si>
  <si>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</si>
  <si>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</si>
  <si>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</si>
  <si>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</si>
  <si>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</si>
  <si>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</si>
  <si>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</si>
  <si>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</si>
  <si>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</si>
  <si>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</si>
  <si>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</si>
  <si>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</si>
  <si>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No </t>
  </si>
  <si>
    <t>IPS:CLINICA SOL DE LOS ANDES</t>
  </si>
  <si>
    <t>FECHA DE CORTE DE CONCILIACION: 31-AGOSTO-2020</t>
  </si>
  <si>
    <t>FECHA DE CONCILIACION:22-SEPTIEMBRE-2020</t>
  </si>
  <si>
    <t>EPS: MALLAMAS</t>
  </si>
  <si>
    <t>2019-12-31</t>
  </si>
  <si>
    <t>2020-03-05</t>
  </si>
  <si>
    <t>2020-01-23</t>
  </si>
  <si>
    <t>2020-01-10</t>
  </si>
  <si>
    <t>2020-02-14</t>
  </si>
  <si>
    <t>2020-02-18</t>
  </si>
  <si>
    <t>2020-06-10</t>
  </si>
  <si>
    <t>2020-05-30</t>
  </si>
  <si>
    <t>2020-05-31</t>
  </si>
  <si>
    <t>2020-07-07</t>
  </si>
  <si>
    <t>2020-06-08</t>
  </si>
  <si>
    <t>2020-06-15</t>
  </si>
  <si>
    <t>2020-06-25</t>
  </si>
  <si>
    <t>2020-06-30</t>
  </si>
  <si>
    <t>2020-08-06</t>
  </si>
  <si>
    <t>2020-07-22</t>
  </si>
  <si>
    <t>2020-07-31</t>
  </si>
  <si>
    <t>2020-08-31</t>
  </si>
  <si>
    <t>2020-09-03</t>
  </si>
  <si>
    <t>2020-10-09</t>
  </si>
  <si>
    <t>2019-09-21</t>
  </si>
  <si>
    <t>2019-09-27</t>
  </si>
  <si>
    <t>EVENTO</t>
  </si>
  <si>
    <t>FE</t>
  </si>
  <si>
    <t>COINCIDENCIA EXACTA, PENDIENTE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</si>
</sst>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[$-C0A]mmm\-yy;@"/>
    <numFmt numFmtId="169" formatCode="[$-C0A]d\-mmm\-yy;@"/>
    <numFmt numFmtId="170" formatCode="_ * #,##0_ ;_ * \-#,##0_ ;_ * &quot;-&quot;??_ ;_ @_ "/>
    <numFmt numFmtId="171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8" fillId="0" borderId="0"/>
    <xf numFmtId="167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8" fontId="9" fillId="4" borderId="1" xfId="0" applyNumberFormat="1" applyFont="1" applyFill="1" applyBorder="1" applyAlignment="1">
      <alignment horizontal="center" vertical="center"/>
    </xf>
    <xf numFmtId="169" fontId="9" fillId="4" borderId="1" xfId="0" applyNumberFormat="1" applyFont="1" applyFill="1" applyBorder="1" applyAlignment="1">
      <alignment horizontal="center" vertical="center" wrapText="1"/>
    </xf>
    <xf numFmtId="170" fontId="9" fillId="4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/>
    <xf numFmtId="166" fontId="0" fillId="4" borderId="1" xfId="1" applyNumberFormat="1" applyFont="1" applyFill="1" applyBorder="1"/>
    <xf numFmtId="0" fontId="0" fillId="4" borderId="1" xfId="0" applyFont="1" applyFill="1" applyBorder="1"/>
    <xf numFmtId="3" fontId="9" fillId="0" borderId="1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0" borderId="1" xfId="0" applyFont="1" applyBorder="1" applyAlignment="1">
      <alignment horizontal="center"/>
    </xf>
    <xf numFmtId="171" fontId="9" fillId="4" borderId="1" xfId="5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171" fontId="0" fillId="0" borderId="0" xfId="0" applyNumberForma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6">
    <cellStyle name="Millares" xfId="1" builtinId="3"/>
    <cellStyle name="Millares 2" xfId="4" xr:uid="{00000000-0005-0000-0000-000001000000}"/>
    <cellStyle name="Moneda" xfId="5" builtinId="4"/>
    <cellStyle name="Normal" xfId="0" builtinId="0"/>
    <cellStyle name="Normal 2" xfId="3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"/>
  <sheetViews>
    <sheetView tabSelected="1" zoomScale="98" zoomScaleNormal="98" workbookViewId="0">
      <selection activeCell="A3" sqref="A3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28515625" customWidth="1"/>
    <col min="7" max="7" width="13.5703125" customWidth="1"/>
    <col min="8" max="8" width="12.28515625" customWidth="1"/>
    <col min="10" max="13" width="14.140625" customWidth="1"/>
    <col min="14" max="14" width="17" customWidth="1"/>
    <col min="15" max="15" width="15" customWidth="1"/>
    <col min="16" max="16" width="13.5703125" customWidth="1"/>
    <col min="17" max="17" width="16.85546875" bestFit="1" customWidth="1"/>
    <col min="18" max="18" width="0" hidden="1" customWidth="1"/>
    <col min="19" max="20" width="12.42578125" hidden="1" customWidth="1"/>
    <col min="21" max="23" width="0" hidden="1" customWidth="1"/>
    <col min="24" max="24" width="12.85546875" customWidth="1"/>
    <col min="25" max="25" width="0" hidden="1" customWidth="1"/>
    <col min="27" max="28" width="0" hidden="1" customWidth="1"/>
    <col min="30" max="30" width="12.42578125" customWidth="1"/>
    <col min="33" max="33" width="16.42578125" customWidth="1"/>
    <col min="34" max="34" width="13.85546875" customWidth="1"/>
    <col min="35" max="35" width="41.140625" bestFit="1" customWidth="1"/>
  </cols>
  <sheetData>
    <row r="1" spans="1:35" x14ac:dyDescent="0.25">
      <c r="A1" s="1" t="s">
        <v>24</v>
      </c>
    </row>
    <row r="2" spans="1:35" x14ac:dyDescent="0.25">
      <c r="A2" s="1" t="s">
        <v>42</v>
      </c>
    </row>
    <row r="3" spans="1:35" x14ac:dyDescent="0.25">
      <c r="A3" s="1" t="s">
        <v>39</v>
      </c>
    </row>
    <row r="4" spans="1:35" x14ac:dyDescent="0.25">
      <c r="A4" s="1" t="s">
        <v>40</v>
      </c>
    </row>
    <row r="5" spans="1:35" x14ac:dyDescent="0.25">
      <c r="A5" s="1" t="s">
        <v>41</v>
      </c>
    </row>
    <row r="6" spans="1:35" ht="15.75" thickBot="1" x14ac:dyDescent="0.3"/>
    <row r="7" spans="1:35" ht="15.75" customHeight="1" x14ac:dyDescent="0.25">
      <c r="A7" s="29" t="s">
        <v>37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  <c r="P7" s="26" t="s">
        <v>19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5" ht="56.25" x14ac:dyDescent="0.25">
      <c r="A8" s="13" t="s">
        <v>3</v>
      </c>
      <c r="B8" s="14" t="s">
        <v>12</v>
      </c>
      <c r="C8" s="13" t="s">
        <v>25</v>
      </c>
      <c r="D8" s="13" t="s">
        <v>26</v>
      </c>
      <c r="E8" s="15" t="s">
        <v>27</v>
      </c>
      <c r="F8" s="14" t="s">
        <v>28</v>
      </c>
      <c r="G8" s="16" t="s">
        <v>29</v>
      </c>
      <c r="H8" s="14" t="s">
        <v>30</v>
      </c>
      <c r="I8" s="14" t="s">
        <v>31</v>
      </c>
      <c r="J8" s="14" t="s">
        <v>20</v>
      </c>
      <c r="K8" s="14" t="s">
        <v>23</v>
      </c>
      <c r="L8" s="14" t="s">
        <v>21</v>
      </c>
      <c r="M8" s="14" t="s">
        <v>22</v>
      </c>
      <c r="N8" s="16" t="s">
        <v>17</v>
      </c>
      <c r="O8" s="16" t="s">
        <v>32</v>
      </c>
      <c r="P8" s="17" t="s">
        <v>33</v>
      </c>
      <c r="Q8" s="18" t="s">
        <v>6</v>
      </c>
      <c r="R8" s="18" t="s">
        <v>5</v>
      </c>
      <c r="S8" s="18" t="s">
        <v>10</v>
      </c>
      <c r="T8" s="3" t="s">
        <v>16</v>
      </c>
      <c r="U8" s="18" t="s">
        <v>11</v>
      </c>
      <c r="V8" s="3" t="s">
        <v>13</v>
      </c>
      <c r="W8" s="3" t="s">
        <v>15</v>
      </c>
      <c r="X8" s="3" t="s">
        <v>4</v>
      </c>
      <c r="Y8" s="18" t="s">
        <v>7</v>
      </c>
      <c r="Z8" s="3" t="s">
        <v>34</v>
      </c>
      <c r="AA8" s="3" t="s">
        <v>35</v>
      </c>
      <c r="AB8" s="3" t="s">
        <v>0</v>
      </c>
      <c r="AC8" s="3" t="s">
        <v>36</v>
      </c>
      <c r="AD8" s="3" t="s">
        <v>1</v>
      </c>
      <c r="AE8" s="3" t="s">
        <v>9</v>
      </c>
      <c r="AF8" s="3" t="s">
        <v>14</v>
      </c>
      <c r="AG8" s="3" t="s">
        <v>8</v>
      </c>
      <c r="AH8" s="3" t="s">
        <v>18</v>
      </c>
      <c r="AI8" s="2" t="s">
        <v>2</v>
      </c>
    </row>
    <row r="9" spans="1:35" x14ac:dyDescent="0.25">
      <c r="A9" s="4">
        <v>1</v>
      </c>
      <c r="B9" s="19" t="s">
        <v>65</v>
      </c>
      <c r="C9" s="20"/>
      <c r="D9" s="5">
        <v>3972</v>
      </c>
      <c r="E9" s="24" t="s">
        <v>63</v>
      </c>
      <c r="F9" s="24" t="s">
        <v>62</v>
      </c>
      <c r="G9" s="8">
        <v>40375</v>
      </c>
      <c r="H9" s="9">
        <v>3200</v>
      </c>
      <c r="I9" s="9"/>
      <c r="J9" s="9">
        <v>0</v>
      </c>
      <c r="K9" s="9"/>
      <c r="L9" s="9"/>
      <c r="M9" s="9"/>
      <c r="N9" s="8"/>
      <c r="O9" s="21">
        <v>37175</v>
      </c>
      <c r="P9" s="5">
        <v>227914</v>
      </c>
      <c r="Q9" s="10">
        <v>40375</v>
      </c>
      <c r="R9" s="9"/>
      <c r="S9" s="9"/>
      <c r="T9" s="9"/>
      <c r="U9" s="9"/>
      <c r="V9" s="9"/>
      <c r="W9" s="9"/>
      <c r="X9" s="11">
        <v>0</v>
      </c>
      <c r="Y9" s="9"/>
      <c r="Z9" s="11">
        <v>0</v>
      </c>
      <c r="AA9" s="9"/>
      <c r="AB9" s="9"/>
      <c r="AC9" s="9"/>
      <c r="AD9" s="9"/>
      <c r="AE9" s="9"/>
      <c r="AF9" s="9"/>
      <c r="AG9" s="10">
        <v>37175</v>
      </c>
      <c r="AH9" s="12" t="s">
        <v>38</v>
      </c>
      <c r="AI9" s="12" t="s">
        <v>67</v>
      </c>
    </row>
    <row r="10" spans="1:35" x14ac:dyDescent="0.25">
      <c r="A10" s="4">
        <v>2</v>
      </c>
      <c r="B10" s="19" t="s">
        <v>65</v>
      </c>
      <c r="C10" s="20"/>
      <c r="D10" s="5">
        <v>3973</v>
      </c>
      <c r="E10" s="24" t="s">
        <v>64</v>
      </c>
      <c r="F10" s="24" t="s">
        <v>62</v>
      </c>
      <c r="G10" s="8">
        <v>40375</v>
      </c>
      <c r="H10" s="9">
        <v>3200</v>
      </c>
      <c r="I10" s="9"/>
      <c r="J10" s="9">
        <v>0</v>
      </c>
      <c r="K10" s="9"/>
      <c r="L10" s="9"/>
      <c r="M10" s="9"/>
      <c r="N10" s="8"/>
      <c r="O10" s="21">
        <v>37175</v>
      </c>
      <c r="P10" s="5">
        <v>227914</v>
      </c>
      <c r="Q10" s="10">
        <v>40375</v>
      </c>
      <c r="R10" s="9"/>
      <c r="S10" s="9"/>
      <c r="T10" s="9"/>
      <c r="U10" s="9"/>
      <c r="V10" s="9"/>
      <c r="W10" s="9"/>
      <c r="X10" s="11">
        <v>0</v>
      </c>
      <c r="Y10" s="9"/>
      <c r="Z10" s="11">
        <v>0</v>
      </c>
      <c r="AA10" s="9"/>
      <c r="AB10" s="9"/>
      <c r="AC10" s="9"/>
      <c r="AD10" s="9"/>
      <c r="AE10" s="9"/>
      <c r="AF10" s="9"/>
      <c r="AG10" s="10">
        <v>37175</v>
      </c>
      <c r="AH10" s="12" t="s">
        <v>38</v>
      </c>
      <c r="AI10" s="12" t="s">
        <v>67</v>
      </c>
    </row>
    <row r="11" spans="1:35" x14ac:dyDescent="0.25">
      <c r="A11" s="4">
        <v>3</v>
      </c>
      <c r="B11" s="19" t="s">
        <v>65</v>
      </c>
      <c r="C11" s="20"/>
      <c r="D11" s="5">
        <v>5127</v>
      </c>
      <c r="E11" s="6" t="s">
        <v>43</v>
      </c>
      <c r="F11" s="23" t="s">
        <v>44</v>
      </c>
      <c r="G11" s="8">
        <v>1729440</v>
      </c>
      <c r="H11" s="9">
        <v>0</v>
      </c>
      <c r="I11" s="9"/>
      <c r="J11" s="9">
        <v>0</v>
      </c>
      <c r="K11" s="9"/>
      <c r="L11" s="9"/>
      <c r="M11" s="9"/>
      <c r="N11" s="8"/>
      <c r="O11" s="21">
        <v>1729440</v>
      </c>
      <c r="P11" s="5">
        <v>246163</v>
      </c>
      <c r="Q11" s="10">
        <v>1729440</v>
      </c>
      <c r="R11" s="9"/>
      <c r="S11" s="9"/>
      <c r="T11" s="9"/>
      <c r="U11" s="9"/>
      <c r="V11" s="9"/>
      <c r="W11" s="9"/>
      <c r="X11" s="11">
        <v>0</v>
      </c>
      <c r="Y11" s="9"/>
      <c r="Z11" s="11">
        <v>0</v>
      </c>
      <c r="AA11" s="9"/>
      <c r="AB11" s="9"/>
      <c r="AC11" s="9"/>
      <c r="AD11" s="9"/>
      <c r="AE11" s="9"/>
      <c r="AF11" s="9"/>
      <c r="AG11" s="10">
        <v>1729440</v>
      </c>
      <c r="AH11" s="12" t="s">
        <v>38</v>
      </c>
      <c r="AI11" s="12" t="s">
        <v>67</v>
      </c>
    </row>
    <row r="12" spans="1:35" x14ac:dyDescent="0.25">
      <c r="A12" s="4">
        <v>4</v>
      </c>
      <c r="B12" s="19" t="s">
        <v>65</v>
      </c>
      <c r="C12" s="22"/>
      <c r="D12" s="5">
        <v>5255</v>
      </c>
      <c r="E12" s="6" t="s">
        <v>45</v>
      </c>
      <c r="F12" s="7" t="s">
        <v>44</v>
      </c>
      <c r="G12" s="8">
        <v>40375</v>
      </c>
      <c r="H12" s="9">
        <v>0</v>
      </c>
      <c r="I12" s="9"/>
      <c r="J12" s="9">
        <v>0</v>
      </c>
      <c r="K12" s="9"/>
      <c r="L12" s="9"/>
      <c r="M12" s="9"/>
      <c r="N12" s="8"/>
      <c r="O12" s="21">
        <v>40375</v>
      </c>
      <c r="P12" s="5">
        <v>246165</v>
      </c>
      <c r="Q12" s="10">
        <v>40375</v>
      </c>
      <c r="R12" s="9"/>
      <c r="S12" s="9"/>
      <c r="T12" s="9"/>
      <c r="U12" s="9"/>
      <c r="V12" s="9"/>
      <c r="W12" s="9"/>
      <c r="X12" s="11">
        <v>0</v>
      </c>
      <c r="Y12" s="9"/>
      <c r="Z12" s="11">
        <v>0</v>
      </c>
      <c r="AA12" s="9"/>
      <c r="AB12" s="9"/>
      <c r="AC12" s="9"/>
      <c r="AD12" s="9"/>
      <c r="AE12" s="9"/>
      <c r="AF12" s="9"/>
      <c r="AG12" s="10">
        <v>40375</v>
      </c>
      <c r="AH12" s="12" t="s">
        <v>38</v>
      </c>
      <c r="AI12" s="12" t="s">
        <v>67</v>
      </c>
    </row>
    <row r="13" spans="1:35" x14ac:dyDescent="0.25">
      <c r="A13" s="4">
        <v>5</v>
      </c>
      <c r="B13" s="19" t="s">
        <v>65</v>
      </c>
      <c r="C13" s="22"/>
      <c r="D13" s="5">
        <v>5388</v>
      </c>
      <c r="E13" s="6" t="s">
        <v>46</v>
      </c>
      <c r="F13" s="7" t="s">
        <v>44</v>
      </c>
      <c r="G13" s="8">
        <v>1220268</v>
      </c>
      <c r="H13" s="9">
        <v>0</v>
      </c>
      <c r="I13" s="9"/>
      <c r="J13" s="9">
        <v>0</v>
      </c>
      <c r="K13" s="9"/>
      <c r="L13" s="9"/>
      <c r="M13" s="9"/>
      <c r="N13" s="8"/>
      <c r="O13" s="21">
        <v>1220268</v>
      </c>
      <c r="P13" s="5">
        <v>246165</v>
      </c>
      <c r="Q13" s="10">
        <v>1220268</v>
      </c>
      <c r="R13" s="9"/>
      <c r="S13" s="9"/>
      <c r="T13" s="9"/>
      <c r="U13" s="9"/>
      <c r="V13" s="9"/>
      <c r="W13" s="9"/>
      <c r="X13" s="11">
        <v>0</v>
      </c>
      <c r="Y13" s="9"/>
      <c r="Z13" s="11">
        <v>0</v>
      </c>
      <c r="AA13" s="9"/>
      <c r="AB13" s="9"/>
      <c r="AC13" s="9"/>
      <c r="AD13" s="9"/>
      <c r="AE13" s="9"/>
      <c r="AF13" s="9"/>
      <c r="AG13" s="10">
        <v>1220268</v>
      </c>
      <c r="AH13" s="12" t="s">
        <v>38</v>
      </c>
      <c r="AI13" s="12" t="s">
        <v>67</v>
      </c>
    </row>
    <row r="14" spans="1:35" x14ac:dyDescent="0.25">
      <c r="A14" s="4">
        <v>6</v>
      </c>
      <c r="B14" s="19" t="s">
        <v>65</v>
      </c>
      <c r="C14" s="22"/>
      <c r="D14" s="5">
        <v>5499</v>
      </c>
      <c r="E14" s="6" t="s">
        <v>47</v>
      </c>
      <c r="F14" s="7" t="s">
        <v>44</v>
      </c>
      <c r="G14" s="8">
        <v>38335</v>
      </c>
      <c r="H14" s="9">
        <v>0</v>
      </c>
      <c r="I14" s="9"/>
      <c r="J14" s="9">
        <v>0</v>
      </c>
      <c r="K14" s="9"/>
      <c r="L14" s="9"/>
      <c r="M14" s="9"/>
      <c r="N14" s="8"/>
      <c r="O14" s="21">
        <v>38335</v>
      </c>
      <c r="P14" s="5">
        <v>246166</v>
      </c>
      <c r="Q14" s="10">
        <v>38335</v>
      </c>
      <c r="R14" s="9"/>
      <c r="S14" s="9"/>
      <c r="T14" s="9"/>
      <c r="U14" s="9"/>
      <c r="V14" s="9"/>
      <c r="W14" s="9"/>
      <c r="X14" s="11">
        <v>0</v>
      </c>
      <c r="Y14" s="9"/>
      <c r="Z14" s="11">
        <v>0</v>
      </c>
      <c r="AA14" s="9"/>
      <c r="AB14" s="9"/>
      <c r="AC14" s="9"/>
      <c r="AD14" s="9"/>
      <c r="AE14" s="9"/>
      <c r="AF14" s="9"/>
      <c r="AG14" s="10">
        <v>38335</v>
      </c>
      <c r="AH14" s="12" t="s">
        <v>38</v>
      </c>
      <c r="AI14" s="12" t="s">
        <v>67</v>
      </c>
    </row>
    <row r="15" spans="1:35" x14ac:dyDescent="0.25">
      <c r="A15" s="4">
        <v>7</v>
      </c>
      <c r="B15" s="19" t="s">
        <v>65</v>
      </c>
      <c r="C15" s="22"/>
      <c r="D15" s="5">
        <v>5542</v>
      </c>
      <c r="E15" s="6" t="s">
        <v>48</v>
      </c>
      <c r="F15" s="7" t="s">
        <v>44</v>
      </c>
      <c r="G15" s="8">
        <v>38335</v>
      </c>
      <c r="H15" s="9">
        <v>0</v>
      </c>
      <c r="I15" s="9"/>
      <c r="J15" s="9">
        <v>0</v>
      </c>
      <c r="K15" s="9"/>
      <c r="L15" s="9"/>
      <c r="M15" s="9"/>
      <c r="N15" s="8"/>
      <c r="O15" s="21">
        <v>38335</v>
      </c>
      <c r="P15" s="5">
        <v>246166</v>
      </c>
      <c r="Q15" s="10">
        <v>38335</v>
      </c>
      <c r="R15" s="9"/>
      <c r="S15" s="9"/>
      <c r="T15" s="9"/>
      <c r="U15" s="9"/>
      <c r="V15" s="9"/>
      <c r="W15" s="9"/>
      <c r="X15" s="11">
        <v>0</v>
      </c>
      <c r="Y15" s="9"/>
      <c r="Z15" s="11">
        <v>0</v>
      </c>
      <c r="AA15" s="9"/>
      <c r="AB15" s="9"/>
      <c r="AC15" s="9"/>
      <c r="AD15" s="9"/>
      <c r="AE15" s="9"/>
      <c r="AF15" s="9"/>
      <c r="AG15" s="10">
        <v>38335</v>
      </c>
      <c r="AH15" s="12" t="s">
        <v>38</v>
      </c>
      <c r="AI15" s="12" t="s">
        <v>67</v>
      </c>
    </row>
    <row r="16" spans="1:35" x14ac:dyDescent="0.25">
      <c r="A16" s="4">
        <v>8</v>
      </c>
      <c r="B16" s="19" t="s">
        <v>65</v>
      </c>
      <c r="C16" s="22"/>
      <c r="D16" s="5">
        <v>6155</v>
      </c>
      <c r="E16" s="6" t="s">
        <v>50</v>
      </c>
      <c r="F16" s="7" t="s">
        <v>49</v>
      </c>
      <c r="G16" s="8">
        <v>6899735</v>
      </c>
      <c r="H16" s="9">
        <v>0</v>
      </c>
      <c r="I16" s="9"/>
      <c r="J16" s="9">
        <v>3380870</v>
      </c>
      <c r="K16" s="9"/>
      <c r="L16" s="9"/>
      <c r="M16" s="9"/>
      <c r="N16" s="8"/>
      <c r="O16" s="21">
        <v>3449867.65</v>
      </c>
      <c r="P16" s="5">
        <v>252381</v>
      </c>
      <c r="Q16" s="10">
        <v>6899735</v>
      </c>
      <c r="R16" s="9"/>
      <c r="S16" s="9"/>
      <c r="T16" s="9"/>
      <c r="U16" s="9"/>
      <c r="V16" s="9"/>
      <c r="W16" s="9"/>
      <c r="X16" s="11">
        <v>455700</v>
      </c>
      <c r="Y16" s="9"/>
      <c r="Z16" s="11">
        <v>0</v>
      </c>
      <c r="AA16" s="9"/>
      <c r="AB16" s="9"/>
      <c r="AC16" s="9"/>
      <c r="AD16" s="9"/>
      <c r="AE16" s="9"/>
      <c r="AF16" s="9"/>
      <c r="AG16" s="10">
        <v>3449867.5</v>
      </c>
      <c r="AH16" s="12" t="s">
        <v>38</v>
      </c>
      <c r="AI16" s="12" t="s">
        <v>67</v>
      </c>
    </row>
    <row r="17" spans="1:35" x14ac:dyDescent="0.25">
      <c r="A17" s="4">
        <v>9</v>
      </c>
      <c r="B17" s="19" t="s">
        <v>65</v>
      </c>
      <c r="C17" s="22"/>
      <c r="D17" s="5">
        <v>6156</v>
      </c>
      <c r="E17" s="6" t="s">
        <v>51</v>
      </c>
      <c r="F17" s="7" t="s">
        <v>49</v>
      </c>
      <c r="G17" s="8">
        <v>4142062</v>
      </c>
      <c r="H17" s="9">
        <v>0</v>
      </c>
      <c r="I17" s="9"/>
      <c r="J17" s="9">
        <v>2029610</v>
      </c>
      <c r="K17" s="9"/>
      <c r="L17" s="9"/>
      <c r="M17" s="9"/>
      <c r="N17" s="8"/>
      <c r="O17" s="21">
        <v>2071031.38</v>
      </c>
      <c r="P17" s="5">
        <v>252381</v>
      </c>
      <c r="Q17" s="10">
        <v>4142062</v>
      </c>
      <c r="R17" s="9"/>
      <c r="S17" s="9"/>
      <c r="T17" s="9"/>
      <c r="U17" s="9"/>
      <c r="V17" s="9"/>
      <c r="W17" s="9"/>
      <c r="X17" s="11">
        <v>0</v>
      </c>
      <c r="Y17" s="9"/>
      <c r="Z17" s="11">
        <v>0</v>
      </c>
      <c r="AA17" s="9"/>
      <c r="AB17" s="9"/>
      <c r="AC17" s="9"/>
      <c r="AD17" s="9"/>
      <c r="AE17" s="9"/>
      <c r="AF17" s="9"/>
      <c r="AG17" s="10">
        <v>2071031</v>
      </c>
      <c r="AH17" s="12" t="s">
        <v>38</v>
      </c>
      <c r="AI17" s="12" t="s">
        <v>67</v>
      </c>
    </row>
    <row r="18" spans="1:35" x14ac:dyDescent="0.25">
      <c r="A18" s="4">
        <v>10</v>
      </c>
      <c r="B18" s="19" t="s">
        <v>65</v>
      </c>
      <c r="C18" s="22"/>
      <c r="D18" s="5">
        <v>6157</v>
      </c>
      <c r="E18" s="6" t="s">
        <v>51</v>
      </c>
      <c r="F18" s="7" t="s">
        <v>49</v>
      </c>
      <c r="G18" s="8">
        <v>4263479</v>
      </c>
      <c r="H18" s="9">
        <v>0</v>
      </c>
      <c r="I18" s="9"/>
      <c r="J18" s="9">
        <v>2089104</v>
      </c>
      <c r="K18" s="9"/>
      <c r="L18" s="9"/>
      <c r="M18" s="9"/>
      <c r="N18" s="8"/>
      <c r="O18" s="21">
        <v>2119240.21</v>
      </c>
      <c r="P18" s="5">
        <v>252381</v>
      </c>
      <c r="Q18" s="10">
        <v>4263479</v>
      </c>
      <c r="R18" s="9"/>
      <c r="S18" s="9"/>
      <c r="T18" s="9"/>
      <c r="U18" s="9"/>
      <c r="V18" s="9"/>
      <c r="W18" s="9"/>
      <c r="X18" s="11">
        <v>12500</v>
      </c>
      <c r="Y18" s="9"/>
      <c r="Z18" s="11">
        <v>12500</v>
      </c>
      <c r="AA18" s="9"/>
      <c r="AB18" s="9"/>
      <c r="AC18" s="9"/>
      <c r="AD18" s="9"/>
      <c r="AE18" s="9"/>
      <c r="AF18" s="9"/>
      <c r="AG18" s="10">
        <v>2119239.5</v>
      </c>
      <c r="AH18" s="12" t="s">
        <v>38</v>
      </c>
      <c r="AI18" s="12" t="s">
        <v>67</v>
      </c>
    </row>
    <row r="19" spans="1:35" x14ac:dyDescent="0.25">
      <c r="A19" s="4">
        <v>11</v>
      </c>
      <c r="B19" s="19" t="s">
        <v>65</v>
      </c>
      <c r="C19" s="20"/>
      <c r="D19" s="5">
        <v>6158</v>
      </c>
      <c r="E19" s="6" t="s">
        <v>51</v>
      </c>
      <c r="F19" s="7" t="s">
        <v>49</v>
      </c>
      <c r="G19" s="8">
        <v>4109427</v>
      </c>
      <c r="H19" s="9">
        <v>0</v>
      </c>
      <c r="I19" s="9"/>
      <c r="J19" s="9">
        <v>2013619</v>
      </c>
      <c r="K19" s="9"/>
      <c r="L19" s="9"/>
      <c r="M19" s="9"/>
      <c r="N19" s="8"/>
      <c r="O19" s="21">
        <v>2054713.73</v>
      </c>
      <c r="P19" s="5">
        <v>252381</v>
      </c>
      <c r="Q19" s="10">
        <v>4109427</v>
      </c>
      <c r="R19" s="9"/>
      <c r="S19" s="9"/>
      <c r="T19" s="9"/>
      <c r="U19" s="9"/>
      <c r="V19" s="9"/>
      <c r="W19" s="9"/>
      <c r="X19" s="11">
        <v>0</v>
      </c>
      <c r="Y19" s="9"/>
      <c r="Z19" s="11">
        <v>0</v>
      </c>
      <c r="AA19" s="9"/>
      <c r="AB19" s="9"/>
      <c r="AC19" s="9"/>
      <c r="AD19" s="9"/>
      <c r="AE19" s="9"/>
      <c r="AF19" s="9"/>
      <c r="AG19" s="10">
        <v>2054713.5</v>
      </c>
      <c r="AH19" s="12" t="s">
        <v>38</v>
      </c>
      <c r="AI19" s="12" t="s">
        <v>67</v>
      </c>
    </row>
    <row r="20" spans="1:35" x14ac:dyDescent="0.25">
      <c r="A20" s="4">
        <v>12</v>
      </c>
      <c r="B20" s="19" t="s">
        <v>65</v>
      </c>
      <c r="C20" s="20"/>
      <c r="D20" s="5">
        <v>6159</v>
      </c>
      <c r="E20" s="6" t="s">
        <v>51</v>
      </c>
      <c r="F20" s="7" t="s">
        <v>49</v>
      </c>
      <c r="G20" s="8">
        <v>4203895</v>
      </c>
      <c r="H20" s="9">
        <v>0</v>
      </c>
      <c r="I20" s="9"/>
      <c r="J20" s="9">
        <v>2059908</v>
      </c>
      <c r="K20" s="9"/>
      <c r="L20" s="9"/>
      <c r="M20" s="9"/>
      <c r="N20" s="8"/>
      <c r="O20" s="21">
        <v>2101948.0499999998</v>
      </c>
      <c r="P20" s="5">
        <v>252381</v>
      </c>
      <c r="Q20" s="10">
        <v>4203895</v>
      </c>
      <c r="R20" s="9"/>
      <c r="S20" s="9"/>
      <c r="T20" s="9"/>
      <c r="U20" s="9"/>
      <c r="V20" s="9"/>
      <c r="W20" s="9"/>
      <c r="X20" s="11">
        <v>0</v>
      </c>
      <c r="Y20" s="9"/>
      <c r="Z20" s="11">
        <v>0</v>
      </c>
      <c r="AA20" s="9"/>
      <c r="AB20" s="9"/>
      <c r="AC20" s="9"/>
      <c r="AD20" s="9"/>
      <c r="AE20" s="9"/>
      <c r="AF20" s="9"/>
      <c r="AG20" s="10">
        <v>2101947.5</v>
      </c>
      <c r="AH20" s="12" t="s">
        <v>38</v>
      </c>
      <c r="AI20" s="12" t="s">
        <v>67</v>
      </c>
    </row>
    <row r="21" spans="1:35" x14ac:dyDescent="0.25">
      <c r="A21" s="4">
        <v>13</v>
      </c>
      <c r="B21" s="19" t="s">
        <v>65</v>
      </c>
      <c r="C21" s="20"/>
      <c r="D21" s="5">
        <v>6160</v>
      </c>
      <c r="E21" s="6" t="s">
        <v>51</v>
      </c>
      <c r="F21" s="7" t="s">
        <v>49</v>
      </c>
      <c r="G21" s="8">
        <v>4136919</v>
      </c>
      <c r="H21" s="9">
        <v>0</v>
      </c>
      <c r="I21" s="9"/>
      <c r="J21" s="9">
        <v>2027090</v>
      </c>
      <c r="K21" s="9"/>
      <c r="L21" s="9"/>
      <c r="M21" s="9"/>
      <c r="N21" s="8"/>
      <c r="O21" s="21">
        <v>2068459.81</v>
      </c>
      <c r="P21" s="5">
        <v>252381</v>
      </c>
      <c r="Q21" s="10">
        <v>4136919</v>
      </c>
      <c r="R21" s="9"/>
      <c r="S21" s="9"/>
      <c r="T21" s="9"/>
      <c r="U21" s="9"/>
      <c r="V21" s="9"/>
      <c r="W21" s="9"/>
      <c r="X21" s="11">
        <v>0</v>
      </c>
      <c r="Y21" s="9"/>
      <c r="Z21" s="11">
        <v>0</v>
      </c>
      <c r="AA21" s="9"/>
      <c r="AB21" s="9"/>
      <c r="AC21" s="9"/>
      <c r="AD21" s="9"/>
      <c r="AE21" s="9"/>
      <c r="AF21" s="9"/>
      <c r="AG21" s="10">
        <v>2068459.5</v>
      </c>
      <c r="AH21" s="12" t="s">
        <v>38</v>
      </c>
      <c r="AI21" s="12" t="s">
        <v>67</v>
      </c>
    </row>
    <row r="22" spans="1:35" x14ac:dyDescent="0.25">
      <c r="A22" s="4">
        <v>14</v>
      </c>
      <c r="B22" s="19" t="s">
        <v>65</v>
      </c>
      <c r="C22" s="20"/>
      <c r="D22" s="5">
        <v>6274</v>
      </c>
      <c r="E22" s="6" t="s">
        <v>53</v>
      </c>
      <c r="F22" s="7" t="s">
        <v>52</v>
      </c>
      <c r="G22" s="8">
        <v>1103684</v>
      </c>
      <c r="H22" s="9">
        <v>0</v>
      </c>
      <c r="I22" s="9"/>
      <c r="J22" s="9">
        <v>540805</v>
      </c>
      <c r="K22" s="9"/>
      <c r="L22" s="9"/>
      <c r="M22" s="9"/>
      <c r="N22" s="8"/>
      <c r="O22" s="21">
        <v>551842.16</v>
      </c>
      <c r="P22" s="5">
        <v>254641</v>
      </c>
      <c r="Q22" s="10">
        <v>1103684</v>
      </c>
      <c r="R22" s="9"/>
      <c r="S22" s="9"/>
      <c r="T22" s="9"/>
      <c r="U22" s="9"/>
      <c r="V22" s="9"/>
      <c r="W22" s="9"/>
      <c r="X22" s="11">
        <v>0</v>
      </c>
      <c r="Y22" s="9"/>
      <c r="Z22" s="11">
        <v>0</v>
      </c>
      <c r="AA22" s="9"/>
      <c r="AB22" s="9"/>
      <c r="AC22" s="9"/>
      <c r="AD22" s="9"/>
      <c r="AE22" s="9"/>
      <c r="AF22" s="9"/>
      <c r="AG22" s="10">
        <v>551842</v>
      </c>
      <c r="AH22" s="12" t="s">
        <v>38</v>
      </c>
      <c r="AI22" s="12" t="s">
        <v>67</v>
      </c>
    </row>
    <row r="23" spans="1:35" x14ac:dyDescent="0.25">
      <c r="A23" s="4">
        <v>15</v>
      </c>
      <c r="B23" s="19" t="s">
        <v>65</v>
      </c>
      <c r="C23" s="20"/>
      <c r="D23" s="5">
        <v>6275</v>
      </c>
      <c r="E23" s="6" t="s">
        <v>54</v>
      </c>
      <c r="F23" s="7" t="s">
        <v>52</v>
      </c>
      <c r="G23" s="8">
        <v>2024325</v>
      </c>
      <c r="H23" s="9">
        <v>0</v>
      </c>
      <c r="I23" s="9"/>
      <c r="J23" s="9">
        <v>991919</v>
      </c>
      <c r="K23" s="9"/>
      <c r="L23" s="9"/>
      <c r="M23" s="9"/>
      <c r="N23" s="8"/>
      <c r="O23" s="21">
        <v>1012162.75</v>
      </c>
      <c r="P23" s="5">
        <v>254641</v>
      </c>
      <c r="Q23" s="10">
        <v>2024325</v>
      </c>
      <c r="R23" s="9"/>
      <c r="S23" s="9"/>
      <c r="T23" s="9"/>
      <c r="U23" s="9"/>
      <c r="V23" s="9"/>
      <c r="W23" s="9"/>
      <c r="X23" s="11">
        <v>0</v>
      </c>
      <c r="Y23" s="9"/>
      <c r="Z23" s="11">
        <v>0</v>
      </c>
      <c r="AA23" s="9"/>
      <c r="AB23" s="9"/>
      <c r="AC23" s="9"/>
      <c r="AD23" s="9"/>
      <c r="AE23" s="9"/>
      <c r="AF23" s="9"/>
      <c r="AG23" s="10">
        <v>1012162.5</v>
      </c>
      <c r="AH23" s="12" t="s">
        <v>38</v>
      </c>
      <c r="AI23" s="12" t="s">
        <v>67</v>
      </c>
    </row>
    <row r="24" spans="1:35" x14ac:dyDescent="0.25">
      <c r="A24" s="4">
        <v>16</v>
      </c>
      <c r="B24" s="19" t="s">
        <v>65</v>
      </c>
      <c r="C24" s="20"/>
      <c r="D24" s="5">
        <v>6276</v>
      </c>
      <c r="E24" s="6" t="s">
        <v>55</v>
      </c>
      <c r="F24" s="7" t="s">
        <v>52</v>
      </c>
      <c r="G24" s="8">
        <v>3330401</v>
      </c>
      <c r="H24" s="9">
        <v>0</v>
      </c>
      <c r="I24" s="9"/>
      <c r="J24" s="9">
        <v>1631896</v>
      </c>
      <c r="K24" s="9"/>
      <c r="L24" s="9"/>
      <c r="M24" s="9"/>
      <c r="N24" s="8"/>
      <c r="O24" s="21">
        <v>1665200.99</v>
      </c>
      <c r="P24" s="5">
        <v>254641</v>
      </c>
      <c r="Q24" s="10">
        <v>3330401</v>
      </c>
      <c r="R24" s="9"/>
      <c r="S24" s="9"/>
      <c r="T24" s="9"/>
      <c r="U24" s="9"/>
      <c r="V24" s="9"/>
      <c r="W24" s="9"/>
      <c r="X24" s="11">
        <v>0</v>
      </c>
      <c r="Y24" s="9"/>
      <c r="Z24" s="11">
        <v>0</v>
      </c>
      <c r="AA24" s="9"/>
      <c r="AB24" s="9"/>
      <c r="AC24" s="9"/>
      <c r="AD24" s="9"/>
      <c r="AE24" s="9"/>
      <c r="AF24" s="9"/>
      <c r="AG24" s="10">
        <v>1665200.5</v>
      </c>
      <c r="AH24" s="12" t="s">
        <v>38</v>
      </c>
      <c r="AI24" s="12" t="s">
        <v>67</v>
      </c>
    </row>
    <row r="25" spans="1:35" x14ac:dyDescent="0.25">
      <c r="A25" s="4">
        <v>17</v>
      </c>
      <c r="B25" s="19" t="s">
        <v>65</v>
      </c>
      <c r="C25" s="20"/>
      <c r="D25" s="5">
        <v>6277</v>
      </c>
      <c r="E25" s="6" t="s">
        <v>55</v>
      </c>
      <c r="F25" s="7" t="s">
        <v>52</v>
      </c>
      <c r="G25" s="8">
        <v>4582378</v>
      </c>
      <c r="H25" s="9">
        <v>0</v>
      </c>
      <c r="I25" s="9"/>
      <c r="J25" s="9">
        <v>2245365</v>
      </c>
      <c r="K25" s="9"/>
      <c r="L25" s="9"/>
      <c r="M25" s="9"/>
      <c r="N25" s="8"/>
      <c r="O25" s="21">
        <v>923309.2200000002</v>
      </c>
      <c r="P25" s="5">
        <v>254641</v>
      </c>
      <c r="Q25" s="10">
        <v>4582378</v>
      </c>
      <c r="R25" s="9"/>
      <c r="S25" s="9"/>
      <c r="T25" s="9"/>
      <c r="U25" s="9"/>
      <c r="V25" s="9"/>
      <c r="W25" s="9"/>
      <c r="X25" s="11">
        <v>1367880</v>
      </c>
      <c r="Y25" s="9"/>
      <c r="Z25" s="11">
        <v>1367880</v>
      </c>
      <c r="AA25" s="9"/>
      <c r="AB25" s="9"/>
      <c r="AC25" s="9"/>
      <c r="AD25" s="9"/>
      <c r="AE25" s="9"/>
      <c r="AF25" s="9"/>
      <c r="AG25" s="10">
        <v>923309</v>
      </c>
      <c r="AH25" s="12" t="s">
        <v>38</v>
      </c>
      <c r="AI25" s="12" t="s">
        <v>67</v>
      </c>
    </row>
    <row r="26" spans="1:35" x14ac:dyDescent="0.25">
      <c r="A26" s="4">
        <v>18</v>
      </c>
      <c r="B26" s="19" t="s">
        <v>65</v>
      </c>
      <c r="C26" s="20"/>
      <c r="D26" s="5">
        <v>6278</v>
      </c>
      <c r="E26" s="6" t="s">
        <v>56</v>
      </c>
      <c r="F26" s="7" t="s">
        <v>52</v>
      </c>
      <c r="G26" s="8">
        <v>4022844</v>
      </c>
      <c r="H26" s="9">
        <v>0</v>
      </c>
      <c r="I26" s="9"/>
      <c r="J26" s="9">
        <v>1971193</v>
      </c>
      <c r="K26" s="9"/>
      <c r="L26" s="9"/>
      <c r="M26" s="9"/>
      <c r="N26" s="8"/>
      <c r="O26" s="21">
        <v>2011422.56</v>
      </c>
      <c r="P26" s="5">
        <v>254641</v>
      </c>
      <c r="Q26" s="10">
        <v>4022844</v>
      </c>
      <c r="R26" s="9"/>
      <c r="S26" s="9"/>
      <c r="T26" s="9"/>
      <c r="U26" s="9"/>
      <c r="V26" s="9"/>
      <c r="W26" s="9"/>
      <c r="X26" s="11">
        <v>0</v>
      </c>
      <c r="Y26" s="9"/>
      <c r="Z26" s="11">
        <v>0</v>
      </c>
      <c r="AA26" s="9"/>
      <c r="AB26" s="9"/>
      <c r="AC26" s="9"/>
      <c r="AD26" s="9"/>
      <c r="AE26" s="9"/>
      <c r="AF26" s="9"/>
      <c r="AG26" s="10">
        <v>2011422</v>
      </c>
      <c r="AH26" s="12" t="s">
        <v>38</v>
      </c>
      <c r="AI26" s="12" t="s">
        <v>67</v>
      </c>
    </row>
    <row r="27" spans="1:35" x14ac:dyDescent="0.25">
      <c r="A27" s="4">
        <v>19</v>
      </c>
      <c r="B27" s="19" t="s">
        <v>65</v>
      </c>
      <c r="C27" s="22"/>
      <c r="D27" s="5">
        <v>6279</v>
      </c>
      <c r="E27" s="6" t="s">
        <v>56</v>
      </c>
      <c r="F27" s="7" t="s">
        <v>52</v>
      </c>
      <c r="G27" s="8">
        <v>2717798</v>
      </c>
      <c r="H27" s="9">
        <v>0</v>
      </c>
      <c r="I27" s="9"/>
      <c r="J27" s="9">
        <v>1331721</v>
      </c>
      <c r="K27" s="9"/>
      <c r="L27" s="9"/>
      <c r="M27" s="9"/>
      <c r="N27" s="8"/>
      <c r="O27" s="21">
        <v>1358899.02</v>
      </c>
      <c r="P27" s="5">
        <v>254641</v>
      </c>
      <c r="Q27" s="10">
        <v>2717798</v>
      </c>
      <c r="R27" s="9"/>
      <c r="S27" s="9"/>
      <c r="T27" s="9"/>
      <c r="U27" s="9"/>
      <c r="V27" s="9"/>
      <c r="W27" s="9"/>
      <c r="X27" s="11">
        <v>0</v>
      </c>
      <c r="Y27" s="9"/>
      <c r="Z27" s="11">
        <v>0</v>
      </c>
      <c r="AA27" s="9"/>
      <c r="AB27" s="9"/>
      <c r="AC27" s="9"/>
      <c r="AD27" s="9"/>
      <c r="AE27" s="9"/>
      <c r="AF27" s="9"/>
      <c r="AG27" s="10">
        <v>1358899</v>
      </c>
      <c r="AH27" s="12" t="s">
        <v>38</v>
      </c>
      <c r="AI27" s="12" t="s">
        <v>67</v>
      </c>
    </row>
    <row r="28" spans="1:35" x14ac:dyDescent="0.25">
      <c r="A28" s="4">
        <v>20</v>
      </c>
      <c r="B28" s="19" t="s">
        <v>65</v>
      </c>
      <c r="C28" s="20"/>
      <c r="D28" s="5">
        <v>6511</v>
      </c>
      <c r="E28" s="6" t="s">
        <v>58</v>
      </c>
      <c r="F28" s="7" t="s">
        <v>57</v>
      </c>
      <c r="G28" s="8">
        <v>3031029</v>
      </c>
      <c r="H28" s="9">
        <v>0</v>
      </c>
      <c r="I28" s="9"/>
      <c r="J28" s="9">
        <v>1485204</v>
      </c>
      <c r="K28" s="9"/>
      <c r="L28" s="9"/>
      <c r="M28" s="9"/>
      <c r="N28" s="8"/>
      <c r="O28" s="21">
        <v>1515514.71</v>
      </c>
      <c r="P28" s="5">
        <v>255908</v>
      </c>
      <c r="Q28" s="10">
        <v>3031029</v>
      </c>
      <c r="R28" s="9"/>
      <c r="S28" s="9"/>
      <c r="T28" s="9"/>
      <c r="U28" s="9"/>
      <c r="V28" s="9"/>
      <c r="W28" s="9"/>
      <c r="X28" s="11">
        <v>0</v>
      </c>
      <c r="Y28" s="9"/>
      <c r="Z28" s="11">
        <v>0</v>
      </c>
      <c r="AA28" s="9"/>
      <c r="AB28" s="9"/>
      <c r="AC28" s="9"/>
      <c r="AD28" s="9"/>
      <c r="AE28" s="9"/>
      <c r="AF28" s="9"/>
      <c r="AG28" s="10">
        <v>1515514.5</v>
      </c>
      <c r="AH28" s="12" t="s">
        <v>38</v>
      </c>
      <c r="AI28" s="12" t="s">
        <v>67</v>
      </c>
    </row>
    <row r="29" spans="1:35" x14ac:dyDescent="0.25">
      <c r="A29" s="4">
        <v>21</v>
      </c>
      <c r="B29" s="19" t="s">
        <v>65</v>
      </c>
      <c r="C29" s="20"/>
      <c r="D29" s="5">
        <v>6512</v>
      </c>
      <c r="E29" s="6" t="s">
        <v>59</v>
      </c>
      <c r="F29" s="7" t="s">
        <v>57</v>
      </c>
      <c r="G29" s="8">
        <v>4079162</v>
      </c>
      <c r="H29" s="9">
        <v>0</v>
      </c>
      <c r="I29" s="9"/>
      <c r="J29" s="9">
        <v>1998789</v>
      </c>
      <c r="K29" s="9"/>
      <c r="L29" s="9"/>
      <c r="M29" s="9"/>
      <c r="N29" s="8"/>
      <c r="O29" s="21">
        <v>2039581.38</v>
      </c>
      <c r="P29" s="5">
        <v>255908</v>
      </c>
      <c r="Q29" s="10">
        <v>4079162</v>
      </c>
      <c r="R29" s="9"/>
      <c r="S29" s="9"/>
      <c r="T29" s="9"/>
      <c r="U29" s="9"/>
      <c r="V29" s="9"/>
      <c r="W29" s="9"/>
      <c r="X29" s="11">
        <v>0</v>
      </c>
      <c r="Y29" s="9"/>
      <c r="Z29" s="11">
        <v>0</v>
      </c>
      <c r="AA29" s="9"/>
      <c r="AB29" s="9"/>
      <c r="AC29" s="9"/>
      <c r="AD29" s="9"/>
      <c r="AE29" s="9"/>
      <c r="AF29" s="9"/>
      <c r="AG29" s="10">
        <v>2039581</v>
      </c>
      <c r="AH29" s="12" t="s">
        <v>38</v>
      </c>
      <c r="AI29" s="12" t="s">
        <v>67</v>
      </c>
    </row>
    <row r="30" spans="1:35" x14ac:dyDescent="0.25">
      <c r="A30" s="4">
        <v>22</v>
      </c>
      <c r="B30" s="19" t="s">
        <v>65</v>
      </c>
      <c r="C30" s="20"/>
      <c r="D30" s="5">
        <v>6513</v>
      </c>
      <c r="E30" s="6" t="s">
        <v>59</v>
      </c>
      <c r="F30" s="7" t="s">
        <v>57</v>
      </c>
      <c r="G30" s="8">
        <v>4067472</v>
      </c>
      <c r="H30" s="9">
        <v>0</v>
      </c>
      <c r="I30" s="9"/>
      <c r="J30" s="9">
        <v>1993061</v>
      </c>
      <c r="K30" s="9"/>
      <c r="L30" s="9"/>
      <c r="M30" s="9"/>
      <c r="N30" s="8"/>
      <c r="O30" s="21">
        <v>2033736.28</v>
      </c>
      <c r="P30" s="5">
        <v>255908</v>
      </c>
      <c r="Q30" s="10">
        <v>4067472</v>
      </c>
      <c r="R30" s="9"/>
      <c r="S30" s="9"/>
      <c r="T30" s="9"/>
      <c r="U30" s="9"/>
      <c r="V30" s="9"/>
      <c r="W30" s="9"/>
      <c r="X30" s="11">
        <v>0</v>
      </c>
      <c r="Y30" s="9"/>
      <c r="Z30" s="11">
        <v>0</v>
      </c>
      <c r="AA30" s="9"/>
      <c r="AB30" s="9"/>
      <c r="AC30" s="9"/>
      <c r="AD30" s="9"/>
      <c r="AE30" s="9"/>
      <c r="AF30" s="9"/>
      <c r="AG30" s="10">
        <v>2033736</v>
      </c>
      <c r="AH30" s="12" t="s">
        <v>38</v>
      </c>
      <c r="AI30" s="12" t="s">
        <v>67</v>
      </c>
    </row>
    <row r="31" spans="1:35" x14ac:dyDescent="0.25">
      <c r="A31" s="4">
        <v>23</v>
      </c>
      <c r="B31" s="19" t="s">
        <v>65</v>
      </c>
      <c r="C31" s="20"/>
      <c r="D31" s="5">
        <v>6514</v>
      </c>
      <c r="E31" s="6" t="s">
        <v>59</v>
      </c>
      <c r="F31" s="7" t="s">
        <v>57</v>
      </c>
      <c r="G31" s="8">
        <v>7014583</v>
      </c>
      <c r="H31" s="9">
        <v>0</v>
      </c>
      <c r="I31" s="9"/>
      <c r="J31" s="9">
        <v>3437145</v>
      </c>
      <c r="K31" s="9"/>
      <c r="L31" s="9"/>
      <c r="M31" s="9"/>
      <c r="N31" s="8"/>
      <c r="O31" s="21">
        <v>3507292.17</v>
      </c>
      <c r="P31" s="5">
        <v>255908</v>
      </c>
      <c r="Q31" s="10">
        <v>7014583</v>
      </c>
      <c r="R31" s="9"/>
      <c r="S31" s="9"/>
      <c r="T31" s="9"/>
      <c r="U31" s="9"/>
      <c r="V31" s="9"/>
      <c r="W31" s="9"/>
      <c r="X31" s="11">
        <v>0</v>
      </c>
      <c r="Y31" s="9"/>
      <c r="Z31" s="11">
        <v>0</v>
      </c>
      <c r="AA31" s="9"/>
      <c r="AB31" s="9"/>
      <c r="AC31" s="9"/>
      <c r="AD31" s="9"/>
      <c r="AE31" s="9"/>
      <c r="AF31" s="9"/>
      <c r="AG31" s="10">
        <v>3507291.5</v>
      </c>
      <c r="AH31" s="12" t="s">
        <v>38</v>
      </c>
      <c r="AI31" s="12" t="s">
        <v>67</v>
      </c>
    </row>
    <row r="32" spans="1:35" x14ac:dyDescent="0.25">
      <c r="A32" s="4">
        <v>24</v>
      </c>
      <c r="B32" s="19" t="s">
        <v>65</v>
      </c>
      <c r="C32" s="20"/>
      <c r="D32" s="5">
        <v>239</v>
      </c>
      <c r="E32" s="6" t="s">
        <v>60</v>
      </c>
      <c r="F32" s="23" t="s">
        <v>61</v>
      </c>
      <c r="G32" s="8">
        <v>4181653</v>
      </c>
      <c r="H32" s="9">
        <v>0</v>
      </c>
      <c r="I32" s="9"/>
      <c r="J32" s="9">
        <v>0</v>
      </c>
      <c r="K32" s="9"/>
      <c r="L32" s="9"/>
      <c r="M32" s="9"/>
      <c r="N32" s="8"/>
      <c r="O32" s="21">
        <v>4181653</v>
      </c>
      <c r="P32" s="5">
        <v>257091</v>
      </c>
      <c r="Q32" s="10">
        <v>4181653</v>
      </c>
      <c r="R32" s="9"/>
      <c r="S32" s="9"/>
      <c r="T32" s="9"/>
      <c r="U32" s="9"/>
      <c r="V32" s="9"/>
      <c r="W32" s="9"/>
      <c r="X32" s="11">
        <v>0</v>
      </c>
      <c r="Y32" s="9"/>
      <c r="Z32" s="11">
        <v>0</v>
      </c>
      <c r="AA32" s="9"/>
      <c r="AB32" s="9"/>
      <c r="AC32" s="9"/>
      <c r="AD32" s="9"/>
      <c r="AE32" s="9"/>
      <c r="AF32" s="9"/>
      <c r="AG32" s="10">
        <v>4181653</v>
      </c>
      <c r="AH32" s="12" t="s">
        <v>38</v>
      </c>
      <c r="AI32" s="12" t="s">
        <v>67</v>
      </c>
    </row>
    <row r="33" spans="1:35" x14ac:dyDescent="0.25">
      <c r="A33" s="4">
        <v>25</v>
      </c>
      <c r="B33" s="19" t="s">
        <v>65</v>
      </c>
      <c r="C33" s="20" t="s">
        <v>66</v>
      </c>
      <c r="D33" s="5">
        <v>240</v>
      </c>
      <c r="E33" s="6" t="s">
        <v>60</v>
      </c>
      <c r="F33" s="23" t="s">
        <v>61</v>
      </c>
      <c r="G33" s="8">
        <v>4145815</v>
      </c>
      <c r="H33" s="9">
        <v>0</v>
      </c>
      <c r="I33" s="9"/>
      <c r="J33" s="9">
        <v>0</v>
      </c>
      <c r="K33" s="9"/>
      <c r="L33" s="9"/>
      <c r="M33" s="9"/>
      <c r="N33" s="8"/>
      <c r="O33" s="21">
        <v>4145815</v>
      </c>
      <c r="P33" s="5">
        <v>257091</v>
      </c>
      <c r="Q33" s="10">
        <v>4145815</v>
      </c>
      <c r="R33" s="9"/>
      <c r="S33" s="9"/>
      <c r="T33" s="9"/>
      <c r="U33" s="9"/>
      <c r="V33" s="9"/>
      <c r="W33" s="9"/>
      <c r="X33" s="11">
        <v>0</v>
      </c>
      <c r="Y33" s="9"/>
      <c r="Z33" s="11">
        <v>0</v>
      </c>
      <c r="AA33" s="9"/>
      <c r="AB33" s="9"/>
      <c r="AC33" s="9"/>
      <c r="AD33" s="9"/>
      <c r="AE33" s="9"/>
      <c r="AF33" s="9"/>
      <c r="AG33" s="10">
        <v>4145815</v>
      </c>
      <c r="AH33" s="12" t="s">
        <v>38</v>
      </c>
      <c r="AI33" s="12" t="s">
        <v>67</v>
      </c>
    </row>
    <row r="34" spans="1:35" x14ac:dyDescent="0.25">
      <c r="A34" s="4">
        <v>26</v>
      </c>
      <c r="B34" s="19" t="s">
        <v>65</v>
      </c>
      <c r="C34" s="20" t="s">
        <v>66</v>
      </c>
      <c r="D34" s="5">
        <v>241</v>
      </c>
      <c r="E34" s="6" t="s">
        <v>60</v>
      </c>
      <c r="F34" s="23" t="s">
        <v>61</v>
      </c>
      <c r="G34" s="8">
        <v>4174166</v>
      </c>
      <c r="H34" s="9">
        <v>0</v>
      </c>
      <c r="I34" s="9"/>
      <c r="J34" s="9">
        <v>0</v>
      </c>
      <c r="K34" s="9"/>
      <c r="L34" s="9"/>
      <c r="M34" s="9"/>
      <c r="N34" s="8"/>
      <c r="O34" s="21">
        <v>4174166</v>
      </c>
      <c r="P34" s="5">
        <v>257091</v>
      </c>
      <c r="Q34" s="10">
        <v>4174166</v>
      </c>
      <c r="R34" s="9"/>
      <c r="S34" s="9"/>
      <c r="T34" s="9"/>
      <c r="U34" s="9"/>
      <c r="V34" s="9"/>
      <c r="W34" s="9"/>
      <c r="X34" s="11">
        <v>0</v>
      </c>
      <c r="Y34" s="9"/>
      <c r="Z34" s="11">
        <v>0</v>
      </c>
      <c r="AA34" s="9"/>
      <c r="AB34" s="9"/>
      <c r="AC34" s="9"/>
      <c r="AD34" s="9"/>
      <c r="AE34" s="9"/>
      <c r="AF34" s="9"/>
      <c r="AG34" s="10">
        <v>4174166</v>
      </c>
      <c r="AH34" s="12" t="s">
        <v>38</v>
      </c>
      <c r="AI34" s="12" t="s">
        <v>67</v>
      </c>
    </row>
    <row r="35" spans="1:35" x14ac:dyDescent="0.25">
      <c r="A35" s="4">
        <v>27</v>
      </c>
      <c r="B35" s="19" t="s">
        <v>65</v>
      </c>
      <c r="C35" s="20" t="s">
        <v>66</v>
      </c>
      <c r="D35" s="5">
        <v>242</v>
      </c>
      <c r="E35" s="6" t="s">
        <v>60</v>
      </c>
      <c r="F35" s="23" t="s">
        <v>61</v>
      </c>
      <c r="G35" s="8">
        <v>655714</v>
      </c>
      <c r="H35" s="9">
        <v>0</v>
      </c>
      <c r="I35" s="9"/>
      <c r="J35" s="9">
        <v>0</v>
      </c>
      <c r="K35" s="9"/>
      <c r="L35" s="9"/>
      <c r="M35" s="9"/>
      <c r="N35" s="8"/>
      <c r="O35" s="21">
        <v>655714</v>
      </c>
      <c r="P35" s="5">
        <v>257091</v>
      </c>
      <c r="Q35" s="10">
        <v>655714</v>
      </c>
      <c r="R35" s="9"/>
      <c r="S35" s="9"/>
      <c r="T35" s="9"/>
      <c r="U35" s="9"/>
      <c r="V35" s="9"/>
      <c r="W35" s="9"/>
      <c r="X35" s="11">
        <v>0</v>
      </c>
      <c r="Y35" s="9"/>
      <c r="Z35" s="11">
        <v>0</v>
      </c>
      <c r="AA35" s="9"/>
      <c r="AB35" s="9"/>
      <c r="AC35" s="9"/>
      <c r="AD35" s="9"/>
      <c r="AE35" s="9"/>
      <c r="AF35" s="9"/>
      <c r="AG35" s="10">
        <v>655714</v>
      </c>
      <c r="AH35" s="12" t="s">
        <v>38</v>
      </c>
      <c r="AI35" s="12" t="s">
        <v>67</v>
      </c>
    </row>
    <row r="36" spans="1:35" x14ac:dyDescent="0.25">
      <c r="O36" s="25">
        <f>SUM(O9:O35)</f>
        <v>46782673.07</v>
      </c>
    </row>
  </sheetData>
  <mergeCells count="2">
    <mergeCell ref="P7:AG7"/>
    <mergeCell ref="A7:O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2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2020-10-09T23:28:34Z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